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mmi\Downloads\"/>
    </mc:Choice>
  </mc:AlternateContent>
  <bookViews>
    <workbookView xWindow="0" yWindow="0" windowWidth="24000" windowHeight="9645" activeTab="2"/>
  </bookViews>
  <sheets>
    <sheet name="Gjöld" sheetId="1" r:id="rId1"/>
    <sheet name="Tekjur" sheetId="2" r:id="rId2"/>
    <sheet name="Uppgjör" sheetId="3" r:id="rId3"/>
  </sheets>
  <calcPr calcId="152511"/>
</workbook>
</file>

<file path=xl/calcChain.xml><?xml version="1.0" encoding="utf-8"?>
<calcChain xmlns="http://schemas.openxmlformats.org/spreadsheetml/2006/main">
  <c r="C29" i="3" l="1"/>
  <c r="C37" i="3"/>
  <c r="D24" i="1"/>
  <c r="C13" i="2"/>
  <c r="C24" i="1" l="1"/>
  <c r="C26" i="1" s="1"/>
  <c r="C10" i="3" l="1"/>
  <c r="C31" i="3" s="1"/>
</calcChain>
</file>

<file path=xl/sharedStrings.xml><?xml version="1.0" encoding="utf-8"?>
<sst xmlns="http://schemas.openxmlformats.org/spreadsheetml/2006/main" count="65" uniqueCount="52">
  <si>
    <t>Innvextir</t>
  </si>
  <si>
    <t>Fjármagnstekjuskattur</t>
  </si>
  <si>
    <t>Foreldrafélag leikskólans Dals</t>
  </si>
  <si>
    <t>Tekjur</t>
  </si>
  <si>
    <t xml:space="preserve"> </t>
  </si>
  <si>
    <t>Greiddar kröfur og millifærslur</t>
  </si>
  <si>
    <t>Samtals tekjur</t>
  </si>
  <si>
    <t>Gjöld</t>
  </si>
  <si>
    <t>Bankakostnaður</t>
  </si>
  <si>
    <t>Samtals gjöld</t>
  </si>
  <si>
    <t>Tekjur að frádregnum gjöldum</t>
  </si>
  <si>
    <t>Eignir</t>
  </si>
  <si>
    <t>Skuldir og eigið fé</t>
  </si>
  <si>
    <t>Tekjur - gjöld</t>
  </si>
  <si>
    <t>Eigið fé 30.sept.2012</t>
  </si>
  <si>
    <t>Gjaldkeri:</t>
  </si>
  <si>
    <t>Dags:</t>
  </si>
  <si>
    <t>Endurskoðun:</t>
  </si>
  <si>
    <t>1. okt. 2013 - 30. sept. 2014</t>
  </si>
  <si>
    <t>Bankainnistæða 30.09.2014</t>
  </si>
  <si>
    <t>Eigið fé 30.09.2014</t>
  </si>
  <si>
    <t>Þjónustugjöld vegna október</t>
  </si>
  <si>
    <t>Brúðuheimar - Leikhús</t>
  </si>
  <si>
    <t>Mandarínur og konfekt fyrir jólasveina.</t>
  </si>
  <si>
    <t xml:space="preserve">Möndlugjafir </t>
  </si>
  <si>
    <t>Þjónustugjöld vegna nóvember</t>
  </si>
  <si>
    <t>Þjónustugjöld vegna desember</t>
  </si>
  <si>
    <t>Þjónustugjöld vegna janúar</t>
  </si>
  <si>
    <t>Leikrit - Ástarsaga úr fjöllunum</t>
  </si>
  <si>
    <t>Dans Dagný Björk</t>
  </si>
  <si>
    <t>Þjónustugjöld vegna mars</t>
  </si>
  <si>
    <t>Grill - gjöf til Dals.</t>
  </si>
  <si>
    <t xml:space="preserve">Þjónustugjöld netbanka </t>
  </si>
  <si>
    <t xml:space="preserve">Þjónustugjöld vegna apríl </t>
  </si>
  <si>
    <t xml:space="preserve">Rútur v/sveitaferðar </t>
  </si>
  <si>
    <t xml:space="preserve">Bolir - Sérmerkt. </t>
  </si>
  <si>
    <t xml:space="preserve">Pylsur fyrir sumarhátíð </t>
  </si>
  <si>
    <t>Samtals gjöld.</t>
  </si>
  <si>
    <t>Heildar gjöld:</t>
  </si>
  <si>
    <t>Greiðsla í rútu</t>
  </si>
  <si>
    <t>Greiðslur fyrir boli</t>
  </si>
  <si>
    <t>Heildar tekjur</t>
  </si>
  <si>
    <t>Þjónustugjöld fyrir febrúar</t>
  </si>
  <si>
    <t>Piparkökur súkkulaði servéttur f. Jólastund.</t>
  </si>
  <si>
    <t>Vaxtatekjur</t>
  </si>
  <si>
    <t>Greiðsla frá foreldrum v/sveitaferðar</t>
  </si>
  <si>
    <t>Þjónustugjöld banka</t>
  </si>
  <si>
    <t>Þjónustugjöld vegna maí</t>
  </si>
  <si>
    <t>Dalsbolir 24 stk @ 1498 stk.</t>
  </si>
  <si>
    <t>Greiðslur frá foreldrum vegna bola</t>
  </si>
  <si>
    <t>Félagsgjöld haust og vor</t>
  </si>
  <si>
    <t>Greiðslur frá foreldrum vegna bola m pen.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</si>
</sst>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r.&quot;;[Red]\-#,##0\ &quot;kr.&quot;"/>
    <numFmt numFmtId="42" formatCode="_-* #,##0\ &quot;kr.&quot;_-;\-* #,##0\ &quot;kr.&quot;_-;_-* &quot;-&quot;\ &quot;kr.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59">
    <xf numFmtId="0" fontId="0" fillId="0" borderId="0" xfId="0"/>
    <xf numFmtId="16" fontId="0" fillId="0" borderId="0" xfId="0" applyNumberFormat="1"/>
    <xf numFmtId="42" fontId="0" fillId="0" borderId="0" xfId="1" applyFont="1"/>
    <xf numFmtId="0" fontId="3" fillId="0" borderId="1" xfId="0" applyFont="1" applyBorder="1"/>
    <xf numFmtId="0" fontId="0" fillId="0" borderId="2" xfId="0" applyBorder="1"/>
    <xf numFmtId="3" fontId="0" fillId="0" borderId="2" xfId="0" applyNumberFormat="1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3" fontId="0" fillId="0" borderId="5" xfId="0" applyNumberFormat="1" applyBorder="1"/>
    <xf numFmtId="0" fontId="0" fillId="0" borderId="6" xfId="0" applyBorder="1"/>
    <xf numFmtId="0" fontId="4" fillId="0" borderId="0" xfId="0" applyFont="1"/>
    <xf numFmtId="3" fontId="0" fillId="0" borderId="0" xfId="0" applyNumberFormat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0" fontId="6" fillId="0" borderId="7" xfId="0" applyFont="1" applyBorder="1"/>
    <xf numFmtId="3" fontId="6" fillId="0" borderId="7" xfId="0" applyNumberFormat="1" applyFont="1" applyBorder="1"/>
    <xf numFmtId="0" fontId="6" fillId="0" borderId="8" xfId="0" applyFont="1" applyBorder="1"/>
    <xf numFmtId="0" fontId="5" fillId="0" borderId="8" xfId="0" applyFont="1" applyFill="1" applyBorder="1"/>
    <xf numFmtId="3" fontId="5" fillId="0" borderId="8" xfId="0" applyNumberFormat="1" applyFont="1" applyBorder="1"/>
    <xf numFmtId="14" fontId="6" fillId="0" borderId="0" xfId="0" applyNumberFormat="1" applyFont="1"/>
    <xf numFmtId="0" fontId="6" fillId="0" borderId="0" xfId="0" applyFont="1" applyBorder="1"/>
    <xf numFmtId="0" fontId="5" fillId="0" borderId="0" xfId="0" applyFont="1" applyFill="1" applyBorder="1"/>
    <xf numFmtId="0" fontId="5" fillId="0" borderId="0" xfId="0" applyFont="1" applyBorder="1"/>
    <xf numFmtId="3" fontId="5" fillId="0" borderId="0" xfId="0" applyNumberFormat="1" applyFont="1" applyBorder="1"/>
    <xf numFmtId="0" fontId="5" fillId="0" borderId="9" xfId="0" applyFont="1" applyBorder="1"/>
    <xf numFmtId="3" fontId="5" fillId="0" borderId="9" xfId="0" applyNumberFormat="1" applyFont="1" applyBorder="1"/>
    <xf numFmtId="3" fontId="6" fillId="0" borderId="0" xfId="0" applyNumberFormat="1" applyFont="1" applyBorder="1"/>
    <xf numFmtId="0" fontId="6" fillId="0" borderId="10" xfId="0" applyFont="1" applyBorder="1"/>
    <xf numFmtId="0" fontId="6" fillId="0" borderId="0" xfId="0" applyFont="1" applyAlignment="1">
      <alignment horizontal="right"/>
    </xf>
    <xf numFmtId="0" fontId="0" fillId="0" borderId="8" xfId="0" applyBorder="1"/>
    <xf numFmtId="0" fontId="0" fillId="0" borderId="0" xfId="0" applyAlignment="1">
      <alignment horizontal="right"/>
    </xf>
    <xf numFmtId="3" fontId="0" fillId="0" borderId="8" xfId="0" applyNumberFormat="1" applyBorder="1"/>
    <xf numFmtId="42" fontId="5" fillId="0" borderId="8" xfId="1" applyFont="1" applyBorder="1"/>
    <xf numFmtId="42" fontId="0" fillId="0" borderId="0" xfId="0" applyNumberFormat="1"/>
    <xf numFmtId="42" fontId="0" fillId="2" borderId="0" xfId="1" applyFont="1" applyFill="1"/>
    <xf numFmtId="42" fontId="6" fillId="0" borderId="0" xfId="1" applyFont="1"/>
    <xf numFmtId="42" fontId="5" fillId="0" borderId="9" xfId="0" applyNumberFormat="1" applyFont="1" applyBorder="1"/>
    <xf numFmtId="42" fontId="2" fillId="0" borderId="0" xfId="0" applyNumberFormat="1" applyFont="1"/>
    <xf numFmtId="0" fontId="8" fillId="0" borderId="0" xfId="0" applyFont="1"/>
    <xf numFmtId="42" fontId="8" fillId="0" borderId="0" xfId="1" applyFont="1"/>
    <xf numFmtId="0" fontId="5" fillId="0" borderId="10" xfId="0" applyFont="1" applyBorder="1"/>
    <xf numFmtId="42" fontId="9" fillId="3" borderId="11" xfId="1" applyFont="1" applyFill="1" applyBorder="1"/>
    <xf numFmtId="0" fontId="5" fillId="0" borderId="12" xfId="0" applyFont="1" applyBorder="1"/>
    <xf numFmtId="0" fontId="10" fillId="0" borderId="0" xfId="0" applyFont="1"/>
    <xf numFmtId="0" fontId="0" fillId="3" borderId="0" xfId="0" applyFill="1"/>
    <xf numFmtId="42" fontId="0" fillId="3" borderId="0" xfId="1" applyFont="1" applyFill="1"/>
    <xf numFmtId="16" fontId="0" fillId="0" borderId="13" xfId="0" applyNumberFormat="1" applyBorder="1"/>
    <xf numFmtId="0" fontId="0" fillId="0" borderId="13" xfId="0" applyBorder="1"/>
    <xf numFmtId="0" fontId="0" fillId="4" borderId="13" xfId="0" applyFill="1" applyBorder="1"/>
    <xf numFmtId="42" fontId="0" fillId="3" borderId="13" xfId="1" applyFont="1" applyFill="1" applyBorder="1"/>
    <xf numFmtId="42" fontId="0" fillId="4" borderId="13" xfId="1" applyFont="1" applyFill="1" applyBorder="1"/>
    <xf numFmtId="6" fontId="0" fillId="3" borderId="13" xfId="1" applyNumberFormat="1" applyFont="1" applyFill="1" applyBorder="1" applyAlignment="1">
      <alignment horizontal="right"/>
    </xf>
    <xf numFmtId="0" fontId="2" fillId="0" borderId="13" xfId="0" applyFont="1" applyBorder="1"/>
    <xf numFmtId="42" fontId="2" fillId="4" borderId="13" xfId="1" applyFont="1" applyFill="1" applyBorder="1"/>
    <xf numFmtId="0" fontId="7" fillId="0" borderId="13" xfId="0" applyFont="1" applyBorder="1"/>
    <xf numFmtId="42" fontId="7" fillId="4" borderId="13" xfId="1" applyFont="1" applyFill="1" applyBorder="1"/>
    <xf numFmtId="42" fontId="0" fillId="3" borderId="0" xfId="0" applyNumberFormat="1" applyFill="1"/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C20" sqref="C20"/>
    </sheetView>
  </sheetViews>
  <sheetFormatPr defaultRowHeight="15" x14ac:dyDescent="0.25"/>
  <cols>
    <col min="1" max="1" width="10.140625" bestFit="1" customWidth="1"/>
    <col min="2" max="2" width="41" bestFit="1" customWidth="1"/>
    <col min="3" max="3" width="11.7109375" bestFit="1" customWidth="1"/>
    <col min="4" max="4" width="17.7109375" customWidth="1"/>
  </cols>
  <sheetData>
    <row r="1" spans="1:4" x14ac:dyDescent="0.25">
      <c r="B1" s="45" t="s">
        <v>7</v>
      </c>
    </row>
    <row r="2" spans="1:4" x14ac:dyDescent="0.25">
      <c r="D2" s="46" t="s">
        <v>8</v>
      </c>
    </row>
    <row r="3" spans="1:4" x14ac:dyDescent="0.25">
      <c r="A3" s="48">
        <v>41585</v>
      </c>
      <c r="B3" s="49" t="s">
        <v>21</v>
      </c>
      <c r="C3" s="50"/>
      <c r="D3" s="51">
        <v>3495</v>
      </c>
    </row>
    <row r="4" spans="1:4" x14ac:dyDescent="0.25">
      <c r="A4" s="48">
        <v>41603</v>
      </c>
      <c r="B4" s="49" t="s">
        <v>43</v>
      </c>
      <c r="C4" s="52">
        <v>13157</v>
      </c>
      <c r="D4" s="51"/>
    </row>
    <row r="5" spans="1:4" x14ac:dyDescent="0.25">
      <c r="A5" s="48">
        <v>41605</v>
      </c>
      <c r="B5" s="49" t="s">
        <v>22</v>
      </c>
      <c r="C5" s="52">
        <v>55000</v>
      </c>
      <c r="D5" s="51"/>
    </row>
    <row r="6" spans="1:4" x14ac:dyDescent="0.25">
      <c r="A6" s="48">
        <v>41611</v>
      </c>
      <c r="B6" s="49" t="s">
        <v>24</v>
      </c>
      <c r="C6" s="52">
        <v>40000</v>
      </c>
      <c r="D6" s="51"/>
    </row>
    <row r="7" spans="1:4" x14ac:dyDescent="0.25">
      <c r="A7" s="48">
        <v>41612</v>
      </c>
      <c r="B7" s="49" t="s">
        <v>25</v>
      </c>
      <c r="C7" s="52"/>
      <c r="D7" s="51">
        <v>3000</v>
      </c>
    </row>
    <row r="8" spans="1:4" x14ac:dyDescent="0.25">
      <c r="A8" s="48">
        <v>41619</v>
      </c>
      <c r="B8" s="49" t="s">
        <v>23</v>
      </c>
      <c r="C8" s="52">
        <v>8500</v>
      </c>
      <c r="D8" s="51"/>
    </row>
    <row r="9" spans="1:4" x14ac:dyDescent="0.25">
      <c r="A9" s="48">
        <v>42004</v>
      </c>
      <c r="B9" s="49" t="s">
        <v>1</v>
      </c>
      <c r="C9" s="52">
        <v>345</v>
      </c>
      <c r="D9" s="51"/>
    </row>
    <row r="10" spans="1:4" x14ac:dyDescent="0.25">
      <c r="A10" s="48">
        <v>41643</v>
      </c>
      <c r="B10" s="49" t="s">
        <v>26</v>
      </c>
      <c r="C10" s="52"/>
      <c r="D10" s="51">
        <v>2120</v>
      </c>
    </row>
    <row r="11" spans="1:4" x14ac:dyDescent="0.25">
      <c r="A11" s="48">
        <v>41674</v>
      </c>
      <c r="B11" s="49" t="s">
        <v>27</v>
      </c>
      <c r="C11" s="52"/>
      <c r="D11" s="51">
        <v>4371</v>
      </c>
    </row>
    <row r="12" spans="1:4" x14ac:dyDescent="0.25">
      <c r="A12" s="48">
        <v>41709</v>
      </c>
      <c r="B12" s="49" t="s">
        <v>28</v>
      </c>
      <c r="C12" s="52">
        <v>67000</v>
      </c>
      <c r="D12" s="51"/>
    </row>
    <row r="13" spans="1:4" x14ac:dyDescent="0.25">
      <c r="A13" s="48">
        <v>41708</v>
      </c>
      <c r="B13" s="49" t="s">
        <v>29</v>
      </c>
      <c r="C13" s="52">
        <v>132000</v>
      </c>
      <c r="D13" s="51"/>
    </row>
    <row r="14" spans="1:4" x14ac:dyDescent="0.25">
      <c r="A14" s="48">
        <v>41715</v>
      </c>
      <c r="B14" s="49" t="s">
        <v>42</v>
      </c>
      <c r="C14" s="52"/>
      <c r="D14" s="51">
        <v>2325</v>
      </c>
    </row>
    <row r="15" spans="1:4" x14ac:dyDescent="0.25">
      <c r="A15" s="48">
        <v>41733</v>
      </c>
      <c r="B15" s="49" t="s">
        <v>30</v>
      </c>
      <c r="C15" s="52"/>
      <c r="D15" s="53">
        <v>1425</v>
      </c>
    </row>
    <row r="16" spans="1:4" x14ac:dyDescent="0.25">
      <c r="A16" s="48">
        <v>41757</v>
      </c>
      <c r="B16" s="49" t="s">
        <v>31</v>
      </c>
      <c r="C16" s="52">
        <v>30900</v>
      </c>
      <c r="D16" s="51"/>
    </row>
    <row r="17" spans="1:4" x14ac:dyDescent="0.25">
      <c r="A17" s="48">
        <v>41764</v>
      </c>
      <c r="B17" s="49" t="s">
        <v>32</v>
      </c>
      <c r="C17" s="52"/>
      <c r="D17" s="51">
        <v>20</v>
      </c>
    </row>
    <row r="18" spans="1:4" x14ac:dyDescent="0.25">
      <c r="A18" s="48">
        <v>41763</v>
      </c>
      <c r="B18" s="49" t="s">
        <v>33</v>
      </c>
      <c r="C18" s="52"/>
      <c r="D18" s="51">
        <v>950</v>
      </c>
    </row>
    <row r="19" spans="1:4" x14ac:dyDescent="0.25">
      <c r="A19" s="48">
        <v>41775</v>
      </c>
      <c r="B19" s="49" t="s">
        <v>34</v>
      </c>
      <c r="C19" s="52">
        <v>126900</v>
      </c>
      <c r="D19" s="51"/>
    </row>
    <row r="20" spans="1:4" x14ac:dyDescent="0.25">
      <c r="A20" s="48">
        <v>41808</v>
      </c>
      <c r="B20" s="49" t="s">
        <v>47</v>
      </c>
      <c r="C20" s="50"/>
      <c r="D20" s="51">
        <v>155</v>
      </c>
    </row>
    <row r="21" spans="1:4" x14ac:dyDescent="0.25">
      <c r="A21" s="48">
        <v>41815</v>
      </c>
      <c r="B21" s="49" t="s">
        <v>36</v>
      </c>
      <c r="C21" s="52">
        <v>11465</v>
      </c>
      <c r="D21" s="51"/>
    </row>
    <row r="22" spans="1:4" x14ac:dyDescent="0.25">
      <c r="A22" s="48">
        <v>41827</v>
      </c>
      <c r="B22" s="49" t="s">
        <v>35</v>
      </c>
      <c r="C22" s="52">
        <v>74901</v>
      </c>
      <c r="D22" s="51"/>
    </row>
    <row r="23" spans="1:4" x14ac:dyDescent="0.25">
      <c r="A23" s="48"/>
      <c r="B23" s="49"/>
      <c r="C23" s="52"/>
      <c r="D23" s="51"/>
    </row>
    <row r="24" spans="1:4" x14ac:dyDescent="0.25">
      <c r="A24" s="48"/>
      <c r="B24" s="54" t="s">
        <v>37</v>
      </c>
      <c r="C24" s="55">
        <f>SUM(C4:C23)</f>
        <v>560168</v>
      </c>
      <c r="D24" s="51">
        <f>SUM(D3:D23)</f>
        <v>17861</v>
      </c>
    </row>
    <row r="25" spans="1:4" x14ac:dyDescent="0.25">
      <c r="A25" s="48"/>
      <c r="B25" s="49"/>
      <c r="C25" s="52"/>
      <c r="D25" s="51"/>
    </row>
    <row r="26" spans="1:4" x14ac:dyDescent="0.25">
      <c r="A26" s="48"/>
      <c r="B26" s="56" t="s">
        <v>38</v>
      </c>
      <c r="C26" s="57">
        <f>SUM(C24,D24)</f>
        <v>578029</v>
      </c>
      <c r="D26" s="51"/>
    </row>
    <row r="27" spans="1:4" x14ac:dyDescent="0.25">
      <c r="A27" s="1"/>
      <c r="B27" s="46"/>
      <c r="C27" s="47"/>
      <c r="D27" s="46"/>
    </row>
    <row r="28" spans="1:4" x14ac:dyDescent="0.25">
      <c r="A28" s="1"/>
      <c r="B28" s="46"/>
      <c r="C28" s="47"/>
      <c r="D28" s="46"/>
    </row>
    <row r="29" spans="1:4" x14ac:dyDescent="0.25">
      <c r="A29" s="1"/>
      <c r="B29" s="46"/>
      <c r="C29" s="47"/>
      <c r="D29" s="58"/>
    </row>
    <row r="30" spans="1:4" x14ac:dyDescent="0.25">
      <c r="A30" s="1"/>
      <c r="B30" s="46"/>
      <c r="C30" s="47"/>
      <c r="D30" s="46"/>
    </row>
    <row r="31" spans="1:4" x14ac:dyDescent="0.25">
      <c r="A31" s="1"/>
      <c r="B31" s="46"/>
      <c r="C31" s="47"/>
      <c r="D31" s="58"/>
    </row>
    <row r="32" spans="1:4" x14ac:dyDescent="0.25">
      <c r="D32" s="3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C13" sqref="C13"/>
    </sheetView>
  </sheetViews>
  <sheetFormatPr defaultRowHeight="15" x14ac:dyDescent="0.25"/>
  <cols>
    <col min="2" max="2" width="23.42578125" customWidth="1"/>
    <col min="3" max="3" width="11.7109375" bestFit="1" customWidth="1"/>
  </cols>
  <sheetData>
    <row r="3" spans="1:3" x14ac:dyDescent="0.25">
      <c r="C3" s="2"/>
    </row>
    <row r="4" spans="1:3" x14ac:dyDescent="0.25">
      <c r="A4" s="1">
        <v>41639</v>
      </c>
      <c r="B4" t="s">
        <v>0</v>
      </c>
      <c r="C4" s="2">
        <v>1727</v>
      </c>
    </row>
    <row r="5" spans="1:3" x14ac:dyDescent="0.25">
      <c r="B5" t="s">
        <v>50</v>
      </c>
      <c r="C5" s="2">
        <v>449400</v>
      </c>
    </row>
    <row r="6" spans="1:3" x14ac:dyDescent="0.25">
      <c r="C6" s="2"/>
    </row>
    <row r="7" spans="1:3" x14ac:dyDescent="0.25">
      <c r="C7" s="35"/>
    </row>
    <row r="8" spans="1:3" x14ac:dyDescent="0.25">
      <c r="B8" t="s">
        <v>39</v>
      </c>
      <c r="C8" s="2">
        <v>52000</v>
      </c>
    </row>
    <row r="9" spans="1:3" x14ac:dyDescent="0.25">
      <c r="C9" s="2"/>
    </row>
    <row r="10" spans="1:3" x14ac:dyDescent="0.25">
      <c r="B10" t="s">
        <v>40</v>
      </c>
      <c r="C10" s="2">
        <v>44000</v>
      </c>
    </row>
    <row r="11" spans="1:3" x14ac:dyDescent="0.25">
      <c r="C11" s="2"/>
    </row>
    <row r="12" spans="1:3" x14ac:dyDescent="0.25">
      <c r="C12" s="2"/>
    </row>
    <row r="13" spans="1:3" ht="17.25" x14ac:dyDescent="0.4">
      <c r="B13" s="40" t="s">
        <v>41</v>
      </c>
      <c r="C13" s="41">
        <f>SUM(C1:C12)</f>
        <v>547127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C8" sqref="C8"/>
    </sheetView>
  </sheetViews>
  <sheetFormatPr defaultRowHeight="15" x14ac:dyDescent="0.25"/>
  <cols>
    <col min="1" max="1" width="14.42578125" customWidth="1"/>
    <col min="2" max="2" width="40.85546875" customWidth="1"/>
    <col min="3" max="4" width="14.42578125" customWidth="1"/>
  </cols>
  <sheetData>
    <row r="1" spans="1:4" ht="18.75" x14ac:dyDescent="0.3">
      <c r="A1" s="3" t="s">
        <v>2</v>
      </c>
      <c r="B1" s="4"/>
      <c r="C1" s="5"/>
      <c r="D1" s="6"/>
    </row>
    <row r="2" spans="1:4" ht="19.5" thickBot="1" x14ac:dyDescent="0.35">
      <c r="A2" s="7" t="s">
        <v>18</v>
      </c>
      <c r="B2" s="8"/>
      <c r="C2" s="9"/>
      <c r="D2" s="10"/>
    </row>
    <row r="3" spans="1:4" ht="23.25" x14ac:dyDescent="0.35">
      <c r="A3" s="11"/>
      <c r="D3" s="12"/>
    </row>
    <row r="4" spans="1:4" x14ac:dyDescent="0.25">
      <c r="A4" s="13" t="s">
        <v>3</v>
      </c>
      <c r="B4" s="14"/>
      <c r="C4" s="14"/>
      <c r="D4" s="15" t="s">
        <v>4</v>
      </c>
    </row>
    <row r="5" spans="1:4" x14ac:dyDescent="0.25">
      <c r="A5" s="14"/>
      <c r="B5" s="14" t="s">
        <v>5</v>
      </c>
      <c r="C5" s="2">
        <v>449400</v>
      </c>
      <c r="D5" s="15"/>
    </row>
    <row r="6" spans="1:4" x14ac:dyDescent="0.25">
      <c r="A6" s="14"/>
      <c r="B6" s="14" t="s">
        <v>45</v>
      </c>
      <c r="C6" s="2">
        <v>65000</v>
      </c>
      <c r="D6" s="15"/>
    </row>
    <row r="7" spans="1:4" x14ac:dyDescent="0.25">
      <c r="A7" s="14"/>
      <c r="B7" s="14" t="s">
        <v>49</v>
      </c>
      <c r="C7" s="2">
        <v>41400</v>
      </c>
      <c r="D7" s="15"/>
    </row>
    <row r="8" spans="1:4" x14ac:dyDescent="0.25">
      <c r="A8" s="14"/>
      <c r="B8" s="14" t="s">
        <v>51</v>
      </c>
      <c r="C8" s="2">
        <v>3600</v>
      </c>
      <c r="D8" s="15"/>
    </row>
    <row r="9" spans="1:4" x14ac:dyDescent="0.25">
      <c r="A9" s="16"/>
      <c r="B9" s="16" t="s">
        <v>44</v>
      </c>
      <c r="C9" s="2">
        <v>1727</v>
      </c>
      <c r="D9" s="17"/>
    </row>
    <row r="10" spans="1:4" x14ac:dyDescent="0.25">
      <c r="A10" s="18"/>
      <c r="B10" s="19" t="s">
        <v>6</v>
      </c>
      <c r="C10" s="34">
        <f>SUM(C5:C9)</f>
        <v>561127</v>
      </c>
      <c r="D10" s="20"/>
    </row>
    <row r="11" spans="1:4" x14ac:dyDescent="0.25">
      <c r="A11" s="14"/>
      <c r="B11" s="14"/>
      <c r="C11" s="14"/>
      <c r="D11" s="15"/>
    </row>
    <row r="12" spans="1:4" x14ac:dyDescent="0.25">
      <c r="A12" s="13" t="s">
        <v>7</v>
      </c>
      <c r="B12" s="14"/>
      <c r="C12" s="14"/>
      <c r="D12" s="15"/>
    </row>
    <row r="13" spans="1:4" x14ac:dyDescent="0.25">
      <c r="A13" s="21"/>
      <c r="B13" s="14"/>
      <c r="C13" s="37"/>
      <c r="D13" s="15"/>
    </row>
    <row r="14" spans="1:4" x14ac:dyDescent="0.25">
      <c r="A14" s="1">
        <v>41603</v>
      </c>
      <c r="B14" t="s">
        <v>43</v>
      </c>
      <c r="C14" s="36">
        <v>13157</v>
      </c>
      <c r="D14" s="15"/>
    </row>
    <row r="15" spans="1:4" x14ac:dyDescent="0.25">
      <c r="A15" s="1">
        <v>41605</v>
      </c>
      <c r="B15" t="s">
        <v>22</v>
      </c>
      <c r="C15" s="36">
        <v>55000</v>
      </c>
      <c r="D15" s="15"/>
    </row>
    <row r="16" spans="1:4" x14ac:dyDescent="0.25">
      <c r="A16" s="1">
        <v>41611</v>
      </c>
      <c r="B16" t="s">
        <v>24</v>
      </c>
      <c r="C16" s="36">
        <v>40000</v>
      </c>
      <c r="D16" s="15"/>
    </row>
    <row r="17" spans="1:4" x14ac:dyDescent="0.25">
      <c r="A17" s="1">
        <v>41619</v>
      </c>
      <c r="B17" t="s">
        <v>23</v>
      </c>
      <c r="C17" s="36">
        <v>8500</v>
      </c>
      <c r="D17" s="15"/>
    </row>
    <row r="18" spans="1:4" x14ac:dyDescent="0.25">
      <c r="A18" s="1">
        <v>42004</v>
      </c>
      <c r="B18" t="s">
        <v>1</v>
      </c>
      <c r="C18" s="36">
        <v>345</v>
      </c>
      <c r="D18" s="15"/>
    </row>
    <row r="19" spans="1:4" x14ac:dyDescent="0.25">
      <c r="A19" s="1">
        <v>41709</v>
      </c>
      <c r="B19" t="s">
        <v>28</v>
      </c>
      <c r="C19" s="36">
        <v>67000</v>
      </c>
      <c r="D19" s="15"/>
    </row>
    <row r="20" spans="1:4" x14ac:dyDescent="0.25">
      <c r="A20" s="1">
        <v>41708</v>
      </c>
      <c r="B20" t="s">
        <v>29</v>
      </c>
      <c r="C20" s="36">
        <v>132000</v>
      </c>
      <c r="D20" s="15"/>
    </row>
    <row r="21" spans="1:4" x14ac:dyDescent="0.25">
      <c r="A21" s="1">
        <v>41757</v>
      </c>
      <c r="B21" t="s">
        <v>31</v>
      </c>
      <c r="C21" s="36">
        <v>30900</v>
      </c>
    </row>
    <row r="22" spans="1:4" x14ac:dyDescent="0.25">
      <c r="A22" s="1">
        <v>41775</v>
      </c>
      <c r="B22" t="s">
        <v>34</v>
      </c>
      <c r="C22" s="36">
        <v>126900</v>
      </c>
    </row>
    <row r="23" spans="1:4" x14ac:dyDescent="0.25">
      <c r="A23" s="1">
        <v>41815</v>
      </c>
      <c r="B23" t="s">
        <v>36</v>
      </c>
      <c r="C23" s="36">
        <v>11465</v>
      </c>
    </row>
    <row r="24" spans="1:4" x14ac:dyDescent="0.25">
      <c r="A24" s="1">
        <v>41827</v>
      </c>
      <c r="B24" t="s">
        <v>35</v>
      </c>
      <c r="C24" s="36">
        <v>74901</v>
      </c>
    </row>
    <row r="26" spans="1:4" x14ac:dyDescent="0.25">
      <c r="B26" t="s">
        <v>46</v>
      </c>
      <c r="C26" s="39">
        <v>17861</v>
      </c>
    </row>
    <row r="29" spans="1:4" x14ac:dyDescent="0.25">
      <c r="A29" s="18"/>
      <c r="B29" s="19" t="s">
        <v>9</v>
      </c>
      <c r="C29" s="34">
        <f>SUM(C14:C26)</f>
        <v>578029</v>
      </c>
      <c r="D29" s="20"/>
    </row>
    <row r="30" spans="1:4" x14ac:dyDescent="0.25">
      <c r="A30" s="22"/>
      <c r="B30" s="23"/>
      <c r="C30" s="24"/>
      <c r="D30" s="25"/>
    </row>
    <row r="31" spans="1:4" ht="15.75" thickBot="1" x14ac:dyDescent="0.3">
      <c r="A31" s="26"/>
      <c r="B31" s="26" t="s">
        <v>10</v>
      </c>
      <c r="C31" s="38">
        <f>+C10-C29</f>
        <v>-16902</v>
      </c>
      <c r="D31" s="27"/>
    </row>
    <row r="32" spans="1:4" ht="28.5" customHeight="1" x14ac:dyDescent="0.25">
      <c r="A32" s="13"/>
      <c r="B32" s="14"/>
      <c r="C32" s="14"/>
      <c r="D32" s="15"/>
    </row>
    <row r="33" spans="1:4" ht="28.5" customHeight="1" x14ac:dyDescent="0.25">
      <c r="A33" s="13" t="s">
        <v>11</v>
      </c>
      <c r="B33" s="14"/>
      <c r="C33" s="36"/>
      <c r="D33" s="15"/>
    </row>
    <row r="34" spans="1:4" x14ac:dyDescent="0.25">
      <c r="A34" s="24"/>
      <c r="B34" s="22" t="s">
        <v>19</v>
      </c>
      <c r="C34" s="36">
        <v>42308</v>
      </c>
      <c r="D34" s="28"/>
    </row>
    <row r="35" spans="1:4" x14ac:dyDescent="0.25">
      <c r="A35" s="14"/>
      <c r="B35" s="14" t="s">
        <v>48</v>
      </c>
      <c r="C35" s="36">
        <v>35952</v>
      </c>
      <c r="D35" s="15"/>
    </row>
    <row r="36" spans="1:4" x14ac:dyDescent="0.25">
      <c r="A36" s="13" t="s">
        <v>12</v>
      </c>
      <c r="B36" s="14"/>
      <c r="C36" s="36"/>
      <c r="D36" s="15"/>
    </row>
    <row r="37" spans="1:4" x14ac:dyDescent="0.25">
      <c r="A37" s="14"/>
      <c r="B37" s="14" t="s">
        <v>20</v>
      </c>
      <c r="C37" s="37">
        <f>SUM(C34:C35)</f>
        <v>78260</v>
      </c>
      <c r="D37" s="14"/>
    </row>
    <row r="38" spans="1:4" ht="15.75" thickBot="1" x14ac:dyDescent="0.3">
      <c r="A38" s="22"/>
      <c r="B38" s="22" t="s">
        <v>13</v>
      </c>
      <c r="C38" s="38">
        <v>-34202</v>
      </c>
      <c r="D38" s="14"/>
    </row>
    <row r="39" spans="1:4" ht="15.75" thickBot="1" x14ac:dyDescent="0.3">
      <c r="A39" s="14"/>
      <c r="B39" s="14"/>
      <c r="C39" s="37"/>
      <c r="D39" s="14"/>
    </row>
    <row r="40" spans="1:4" ht="15.75" thickBot="1" x14ac:dyDescent="0.3">
      <c r="A40" s="29"/>
      <c r="B40" s="42" t="s">
        <v>14</v>
      </c>
      <c r="C40" s="43">
        <v>78260</v>
      </c>
      <c r="D40" s="44"/>
    </row>
    <row r="41" spans="1:4" x14ac:dyDescent="0.25">
      <c r="A41" s="14"/>
      <c r="B41" s="14"/>
      <c r="C41" s="14"/>
      <c r="D41" s="15"/>
    </row>
    <row r="42" spans="1:4" x14ac:dyDescent="0.25">
      <c r="A42" s="14" t="s">
        <v>15</v>
      </c>
      <c r="B42" s="14"/>
      <c r="C42" s="30" t="s">
        <v>16</v>
      </c>
      <c r="D42" s="15"/>
    </row>
    <row r="43" spans="1:4" x14ac:dyDescent="0.25">
      <c r="A43" s="14" t="s">
        <v>17</v>
      </c>
      <c r="B43" s="31"/>
      <c r="C43" s="32" t="s">
        <v>16</v>
      </c>
      <c r="D43" s="3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BBE70F6136544DB8BE5FA7B04BC1D7" ma:contentTypeVersion="8" ma:contentTypeDescription="Create a new document." ma:contentTypeScope="" ma:versionID="6e633b40d7c4592c95470b4e8b798ff8">
  <xsd:schema xmlns:xsd="http://www.w3.org/2001/XMLSchema" xmlns:xs="http://www.w3.org/2001/XMLSchema" xmlns:p="http://schemas.microsoft.com/office/2006/metadata/properties" xmlns:ns2="1bdeba98-aed4-403a-bbbf-1bc8be05c59f" targetNamespace="http://schemas.microsoft.com/office/2006/metadata/properties" ma:root="true" ma:fieldsID="0c188cd972446aab87b390680e229110" ns2:_="">
    <xsd:import namespace="1bdeba98-aed4-403a-bbbf-1bc8be05c5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eba98-aed4-403a-bbbf-1bc8be05c5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E403A7-31CD-429D-AD11-89185F792F6D}"/>
</file>

<file path=customXml/itemProps2.xml><?xml version="1.0" encoding="utf-8"?>
<ds:datastoreItem xmlns:ds="http://schemas.openxmlformats.org/officeDocument/2006/customXml" ds:itemID="{7FDB2C47-8A0D-4866-A1FC-820364320B90}"/>
</file>

<file path=customXml/itemProps3.xml><?xml version="1.0" encoding="utf-8"?>
<ds:datastoreItem xmlns:ds="http://schemas.openxmlformats.org/officeDocument/2006/customXml" ds:itemID="{118AADE2-7505-4F5C-AA4A-693C572D55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Gjöld</vt:lpstr>
      <vt:lpstr>Tekjur</vt:lpstr>
      <vt:lpstr>Uppgjör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Markaria</dc:creator>
  <cp:lastModifiedBy>Gummi</cp:lastModifiedBy>
  <cp:lastPrinted>2014-09-23T12:59:22Z</cp:lastPrinted>
  <dcterms:created xsi:type="dcterms:W3CDTF">2012-11-13T14:33:16Z</dcterms:created>
  <dcterms:modified xsi:type="dcterms:W3CDTF">2014-09-25T23:12:40Z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0x010100D9BBE70F6136544DB8BE5FA7B04BC1D7</vt:lpwstr>
  </property>
</Properties>
</file>